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sb384-my.sharepoint.com/personal/urs_wsb_ch/Documents/WSB Website/"/>
    </mc:Choice>
  </mc:AlternateContent>
  <xr:revisionPtr revIDLastSave="112" documentId="8_{24087BE9-33FA-544F-A1FA-3AE815FED7C0}" xr6:coauthVersionLast="47" xr6:coauthVersionMax="47" xr10:uidLastSave="{89E8792F-71AA-5246-9093-3F28CEEBE49B}"/>
  <bookViews>
    <workbookView xWindow="-18840" yWindow="-23520" windowWidth="43280" windowHeight="21640" activeTab="1" xr2:uid="{E9859AE6-D0CD-3F4A-A66E-173F7B90803D}"/>
  </bookViews>
  <sheets>
    <sheet name="EBIT" sheetId="2" r:id="rId1"/>
    <sheet name="Sheet1" sheetId="1" r:id="rId2"/>
    <sheet name="_SSC" sheetId="3" state="very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3" i="1" l="1"/>
  <c r="C34" i="1"/>
  <c r="C35" i="1"/>
  <c r="C32" i="1"/>
  <c r="C37" i="1" s="1"/>
  <c r="C23" i="1"/>
  <c r="C22" i="1"/>
  <c r="C10" i="2"/>
  <c r="C25" i="1"/>
  <c r="C13" i="1"/>
</calcChain>
</file>

<file path=xl/sharedStrings.xml><?xml version="1.0" encoding="utf-8"?>
<sst xmlns="http://schemas.openxmlformats.org/spreadsheetml/2006/main" count="31" uniqueCount="21">
  <si>
    <t>Implizite Kapitalkosten aus EBIT-Multiple</t>
  </si>
  <si>
    <t>EBIT-Multiple</t>
  </si>
  <si>
    <t>Gewinnsteuersatz</t>
  </si>
  <si>
    <t>Jährliches Umsatzwachstum</t>
  </si>
  <si>
    <t>Implizite Kapitalkosten (WACC)</t>
  </si>
  <si>
    <t>EBITDA-Multiple</t>
  </si>
  <si>
    <t>EBITDA-Marge</t>
  </si>
  <si>
    <t>Abschreibungen (% Umsatz)</t>
  </si>
  <si>
    <t>Implizite Kapitalkosten aus EBITDA-Multiple</t>
  </si>
  <si>
    <t>Implizite Kapitalkostenschätzung für reife Unternehmen (stabile Umsatzentwicklung, konstante Margen)</t>
  </si>
  <si>
    <t>Umsatz-Multiple</t>
  </si>
  <si>
    <t>Implizite Kapitalkosten aus Umsatz-Multiple</t>
  </si>
  <si>
    <t>EBIT-Multiplikator</t>
  </si>
  <si>
    <t>Gewinnsteuersatz (%)</t>
  </si>
  <si>
    <t>Jährliches Umsatzwachstum (%)</t>
  </si>
  <si>
    <t>{"IsHide":false,"HiddenInExcel":false,"SheetId":-1,"Name":"EBIT","Guid":"SXOMF1","Index":1,"VisibleRange":"","SheetTheme":{"TabColor":"","BodyColor":"","BodyImage":""},"IsPrintSheet":false}</t>
  </si>
  <si>
    <t>{"IsHide":true,"HiddenInExcel":false,"SheetId":-1,"Name":"Sheet1","Guid":"4T4WS2","Index":2,"VisibleRange":"","SheetTheme":{"TabColor":"","BodyColor":"","BodyImage":""},"IsPrintSheet":false}</t>
  </si>
  <si>
    <t>{"BrowserAndLocation":{"ConversionPath":"C:\\Mac\\Home\\Documents\\SpreadsheetConverter","SelectedBrowsers":[]},"SpreadsheetServer":{"Username":"","Password":"","ServerUrl":"","TestUsername":"","TestPassword":""},"ConfigureSubmitDefault":{"Email":"mail@teju-finance.com","Free":false,"Advanced":false,"AdvancedSecured":false,"Demo":true},"MessageBubble":{"Close":false,"TopMsg":0},"CustomizeTheme":{"Theme":"C:\\Users\\user\\AppData\\Roaming\\SpreadsheetConverter\\V8\\SupportFiles\\themes\\bootstrap\\css\\default-ssc-theme.css"},"QrSetting":{"ShowOnConversion":true},"CongratsPage":{"LastOpenedVersion":""},"WordPressPluginSetting":{"IsPluginInstalled":false},"Preferences":{"IsAdvancedSettingModelInitialize":true,"IsCaptchaInitialize":true,"IsNodeSettingInitialize":false,"IsRequiredFieldModalInitialize":true,"IsSubmitDialogModelInitialize":true,"IsToolbarButtonModelInitialize":true,"IsWizardButtonModelInitialize":true,"ReadFromHidden":false,"AdvancedSetting":null,"NodeSetting":{"LoginText":{"LoginButtonText":"Login","PageDescription":"Restricted access only","LoginErrorMessage":"Authentication failed, please check your username and password.","PlaceholderPassword":"password","PlaceholderUsername":"username / email","UserExtraMessage":""}},"Captcha":{"Heading":"Enter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 or invalid.","OkButton":"OK","DDLDefaultRequiredText":"Please Select"},"WizardButton":{"Next":"Next","Previous":"Previous","Cancel":"Cancel","Finish":"Finish"},"ToolbarButton":{"Submit":"Submit","PrintSheet":"Print","PrintAll":"Print All","Reset":"Reset","Update":"Update","Back":"Back","PrintThis":"Print This"},"SubmitDialog":{"SubmitDialogHeading":"Submit Successful.","SubmitDialogDesc":"The form was successfully submitted.","BeforeSubmitDesc":"The form is being submitted.","OfflineHeading":"Save until online","OfflineDesc":"You are currently offline and the submit failed. Do you want to save the submit and send it later when you are online.","OfflineConfirm":"Do you want to save?","OfflineSubmitHeading":"Offline forms submit confirmation","OfflineSubmitDesc":"There are Offline form(s), which are now ready to submit in server.","OfflineSubmitConfirm":"Do you want to submit?","FailOfflineHeading":"Offline Form submit failed","FailOfflineDesc":"Unable to connect to the Internet. Please try submitting the offline forms later in internet connection.","OfflineSubmitWait":"It may take sometime to finish all submits depending on the size of offline forms and internet connection.","OfflineSubmitWaitCounter":"Left","OfflineSubmitError":"Submit error: Please try later."}},"UxPreferences":null}</t>
  </si>
  <si>
    <t>_Ctrl_1</t>
  </si>
  <si>
    <t>{"InputDetection":0,"RecalcMode":0,"Layout":0,"LayoutSamePagesHeightEnabled":false,"Theme":{"BgColor":"#FFFFFFFF","BgImage":"","InputBorderStyle":2,"AppliedTheme":""},"SmartphoneSettings":{"ViewportLock":true,"UseOldViewEngine":false,"EnableZoom":false,"EnableSwipe":false,"HideToolbar":false,"InheritBackgroundColor":false,"CheckboxFlavor":1,"ShowBubble":false},"Name":"","Flavor":0,"Edition":3,"CopyProtect":{"IsEnabled":false,"DomainName":""},"HideSscPoweredlogo":false,"AspnetConfig":{"BrowseUrl":"http://localhost/ssc","FileExtension":0},"NodeSecureLoginEnabled":false,"SmartphoneTheme":1,"Toolbar":{"Position":1,"IsSubmit":false,"IsPrintSheet":false,"IsPrintAll":false,"IsPrintThis":false,"IsReset":false,"IsUpdate":false},"ConfigureSubmit":{"IsShowCaptcha":false,"IsUseSscWebServer":true,"ReceiverCode":"mail@teju-finance.com","IsFreeService":false,"IsAdvanceService":false,"IsSecureEmail":false,"IsDemonstrationService":true,"AfterSuccessfulSubmit":"","AfterFailSubmit":"","AfterCancelWizard":"","IsUseOwnWebServer":false,"OwnWebServerURL":"","OwnWebServerTarget":"","SubmitTarget":0},"IgnoreBgInputCell":false,"ButtonStyle":0,"ResponsiveDesignDisabled":false,"HideLookupRange":false,"BrowserStorageEnabled":false,"RealtimeSyncEnabled":false,"GoogleAnalyticsTrackingId":"","GoogleApiKey":"","ChartSelected":3,"ChartYAxisFixed":false}</t>
  </si>
  <si>
    <t>Annahmen: Konstante Margen und konstantes Wachstum (ewige Rente)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</si>
</sst>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9" fontId="0" fillId="0" borderId="0" xfId="0" applyNumberFormat="1"/>
    <xf numFmtId="164" fontId="0" fillId="0" borderId="0" xfId="0" applyNumberFormat="1"/>
    <xf numFmtId="3" fontId="0" fillId="0" borderId="0" xfId="0" applyNumberFormat="1"/>
    <xf numFmtId="0" fontId="1" fillId="4" borderId="1" xfId="0" applyFont="1" applyFill="1" applyBorder="1" applyAlignment="1">
      <alignment vertical="center"/>
    </xf>
    <xf numFmtId="10" fontId="1" fillId="4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2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0" fontId="3" fillId="0" borderId="0" xfId="0" applyFont="1"/>
    <xf numFmtId="0" fontId="2" fillId="0" borderId="2" xfId="0" applyFont="1" applyBorder="1" applyAlignment="1">
      <alignment vertical="center"/>
    </xf>
    <xf numFmtId="2" fontId="2" fillId="3" borderId="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0" fontId="3" fillId="3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0" fontId="2" fillId="4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DB64-3250-4B03-8470-2392E69B80A2}">
  <dimension ref="B3:D31"/>
  <sheetViews>
    <sheetView topLeftCell="A2" workbookViewId="0">
      <selection activeCell="H8" sqref="H8"/>
    </sheetView>
  </sheetViews>
  <sheetFormatPr baseColWidth="10" defaultColWidth="11" defaultRowHeight="16" x14ac:dyDescent="0.2"/>
  <cols>
    <col min="2" max="2" width="32.33203125" customWidth="1"/>
    <col min="3" max="3" width="23" customWidth="1"/>
    <col min="4" max="4" width="14.83203125" customWidth="1"/>
  </cols>
  <sheetData>
    <row r="3" spans="2:4" ht="19" customHeight="1" x14ac:dyDescent="0.2">
      <c r="B3" s="18" t="s">
        <v>0</v>
      </c>
      <c r="C3" s="18"/>
    </row>
    <row r="4" spans="2:4" ht="19" customHeight="1" x14ac:dyDescent="0.2">
      <c r="B4" s="10"/>
      <c r="C4" s="10"/>
    </row>
    <row r="5" spans="2:4" ht="19" customHeight="1" x14ac:dyDescent="0.2">
      <c r="B5" s="11" t="s">
        <v>12</v>
      </c>
      <c r="C5" s="12">
        <v>6</v>
      </c>
      <c r="D5" s="6"/>
    </row>
    <row r="6" spans="2:4" ht="19" customHeight="1" x14ac:dyDescent="0.2">
      <c r="B6" s="13"/>
      <c r="C6" s="13"/>
      <c r="D6" s="6"/>
    </row>
    <row r="7" spans="2:4" ht="19" customHeight="1" x14ac:dyDescent="0.2">
      <c r="B7" s="14" t="s">
        <v>13</v>
      </c>
      <c r="C7" s="15">
        <v>0.18</v>
      </c>
      <c r="D7" s="6"/>
    </row>
    <row r="8" spans="2:4" ht="19" customHeight="1" x14ac:dyDescent="0.2">
      <c r="B8" s="14" t="s">
        <v>14</v>
      </c>
      <c r="C8" s="15">
        <v>1.4999999999999999E-2</v>
      </c>
      <c r="D8" s="6"/>
    </row>
    <row r="9" spans="2:4" ht="19" customHeight="1" x14ac:dyDescent="0.2">
      <c r="B9" s="13"/>
      <c r="C9" s="13"/>
      <c r="D9" s="6"/>
    </row>
    <row r="10" spans="2:4" ht="19" customHeight="1" x14ac:dyDescent="0.2">
      <c r="B10" s="16" t="s">
        <v>4</v>
      </c>
      <c r="C10" s="17">
        <f>(1-C7)*(1+C8)/C5+C8</f>
        <v>0.15371666666666667</v>
      </c>
      <c r="D10" s="6"/>
    </row>
    <row r="11" spans="2:4" ht="19" customHeight="1" x14ac:dyDescent="0.2"/>
    <row r="12" spans="2:4" ht="15" customHeight="1" x14ac:dyDescent="0.2"/>
    <row r="13" spans="2:4" ht="15" customHeight="1" x14ac:dyDescent="0.2"/>
    <row r="21" spans="3:3" x14ac:dyDescent="0.2">
      <c r="C21" s="3"/>
    </row>
    <row r="22" spans="3:3" x14ac:dyDescent="0.2">
      <c r="C22" s="1"/>
    </row>
    <row r="31" spans="3:3" x14ac:dyDescent="0.2">
      <c r="C31" s="2"/>
    </row>
  </sheetData>
  <mergeCells count="1">
    <mergeCell ref="B3:C3"/>
  </mergeCells>
  <pageMargins left="0.7" right="0.7" top="0.75" bottom="0.75" header="0.3" footer="0.3"/>
  <pageSetup paperSize="9" orientation="portrait" r:id="rId1"/>
  <customProperties>
    <customPr name="SSC_SHEET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3670-F535-914C-8577-83A20F4434A2}">
  <dimension ref="B2:F37"/>
  <sheetViews>
    <sheetView showGridLines="0" tabSelected="1" zoomScale="130" zoomScaleNormal="130" workbookViewId="0">
      <selection activeCell="B16" sqref="B16:C25"/>
    </sheetView>
  </sheetViews>
  <sheetFormatPr baseColWidth="10" defaultColWidth="11" defaultRowHeight="16" x14ac:dyDescent="0.2"/>
  <cols>
    <col min="2" max="2" width="53.5" customWidth="1"/>
    <col min="3" max="3" width="33.83203125" customWidth="1"/>
    <col min="4" max="4" width="14.83203125" customWidth="1"/>
    <col min="5" max="5" width="30" customWidth="1"/>
    <col min="6" max="6" width="24.6640625" customWidth="1"/>
  </cols>
  <sheetData>
    <row r="2" spans="2:6" ht="25" customHeight="1" x14ac:dyDescent="0.2">
      <c r="B2" s="21" t="s">
        <v>9</v>
      </c>
      <c r="C2" s="21"/>
      <c r="D2" s="21"/>
      <c r="E2" s="21"/>
      <c r="F2" s="21"/>
    </row>
    <row r="3" spans="2:6" ht="25" customHeight="1" x14ac:dyDescent="0.2">
      <c r="B3" s="28" t="s">
        <v>20</v>
      </c>
      <c r="C3" s="20"/>
      <c r="D3" s="20"/>
      <c r="E3" s="20"/>
      <c r="F3" s="20"/>
    </row>
    <row r="4" spans="2:6" ht="1" customHeight="1" x14ac:dyDescent="0.2">
      <c r="C4" s="20"/>
      <c r="D4" s="20"/>
      <c r="E4" s="20"/>
      <c r="F4" s="20"/>
    </row>
    <row r="6" spans="2:6" ht="20" customHeight="1" x14ac:dyDescent="0.2">
      <c r="B6" s="19" t="s">
        <v>0</v>
      </c>
      <c r="C6" s="19"/>
    </row>
    <row r="7" spans="2:6" ht="20" customHeight="1" x14ac:dyDescent="0.2">
      <c r="B7" s="24"/>
      <c r="C7" s="25"/>
    </row>
    <row r="8" spans="2:6" ht="20" customHeight="1" x14ac:dyDescent="0.2">
      <c r="B8" s="29" t="s">
        <v>1</v>
      </c>
      <c r="C8" s="7">
        <v>7</v>
      </c>
      <c r="D8" s="6"/>
    </row>
    <row r="9" spans="2:6" ht="20" customHeight="1" x14ac:dyDescent="0.2">
      <c r="B9" s="22"/>
      <c r="C9" s="23"/>
      <c r="D9" s="6"/>
    </row>
    <row r="10" spans="2:6" ht="20" customHeight="1" x14ac:dyDescent="0.2">
      <c r="B10" s="8" t="s">
        <v>2</v>
      </c>
      <c r="C10" s="9">
        <v>0.18</v>
      </c>
      <c r="D10" s="6"/>
    </row>
    <row r="11" spans="2:6" ht="20" customHeight="1" x14ac:dyDescent="0.2">
      <c r="B11" s="8" t="s">
        <v>3</v>
      </c>
      <c r="C11" s="9">
        <v>1.4999999999999999E-2</v>
      </c>
      <c r="D11" s="6"/>
    </row>
    <row r="12" spans="2:6" ht="20" customHeight="1" x14ac:dyDescent="0.2">
      <c r="B12" s="26"/>
      <c r="C12" s="27"/>
      <c r="D12" s="6"/>
    </row>
    <row r="13" spans="2:6" ht="20" customHeight="1" x14ac:dyDescent="0.2">
      <c r="B13" s="4" t="s">
        <v>4</v>
      </c>
      <c r="C13" s="5">
        <f>(1-C10)*(1+C11)/C8+C11</f>
        <v>0.13389999999999999</v>
      </c>
      <c r="D13" s="6"/>
    </row>
    <row r="14" spans="2:6" ht="20" customHeight="1" x14ac:dyDescent="0.2"/>
    <row r="15" spans="2:6" ht="20" customHeight="1" x14ac:dyDescent="0.2"/>
    <row r="16" spans="2:6" ht="20" customHeight="1" x14ac:dyDescent="0.2">
      <c r="B16" s="19" t="s">
        <v>8</v>
      </c>
      <c r="C16" s="19"/>
    </row>
    <row r="17" spans="2:3" ht="20" customHeight="1" x14ac:dyDescent="0.2">
      <c r="B17" s="24"/>
      <c r="C17" s="25"/>
    </row>
    <row r="18" spans="2:3" ht="20" customHeight="1" x14ac:dyDescent="0.2">
      <c r="B18" s="29" t="s">
        <v>5</v>
      </c>
      <c r="C18" s="7">
        <v>5.5</v>
      </c>
    </row>
    <row r="19" spans="2:3" ht="20" customHeight="1" x14ac:dyDescent="0.2">
      <c r="B19" s="26"/>
      <c r="C19" s="27"/>
    </row>
    <row r="20" spans="2:3" ht="20" customHeight="1" x14ac:dyDescent="0.2">
      <c r="B20" s="8" t="s">
        <v>6</v>
      </c>
      <c r="C20" s="9">
        <v>0.14000000000000001</v>
      </c>
    </row>
    <row r="21" spans="2:3" ht="20" customHeight="1" x14ac:dyDescent="0.2">
      <c r="B21" s="8" t="s">
        <v>7</v>
      </c>
      <c r="C21" s="9">
        <v>0.03</v>
      </c>
    </row>
    <row r="22" spans="2:3" ht="20" customHeight="1" x14ac:dyDescent="0.2">
      <c r="B22" s="8" t="s">
        <v>2</v>
      </c>
      <c r="C22" s="9">
        <f>C10</f>
        <v>0.18</v>
      </c>
    </row>
    <row r="23" spans="2:3" ht="20" customHeight="1" x14ac:dyDescent="0.2">
      <c r="B23" s="8" t="s">
        <v>3</v>
      </c>
      <c r="C23" s="9">
        <f>C11</f>
        <v>1.4999999999999999E-2</v>
      </c>
    </row>
    <row r="24" spans="2:3" ht="20" customHeight="1" x14ac:dyDescent="0.2">
      <c r="B24" s="26"/>
      <c r="C24" s="27"/>
    </row>
    <row r="25" spans="2:3" ht="20" customHeight="1" x14ac:dyDescent="0.2">
      <c r="B25" s="4" t="s">
        <v>4</v>
      </c>
      <c r="C25" s="5">
        <f>(C20-C21)*(1-C22)*(1+C23)/(C20*C18)+C23</f>
        <v>0.13390000000000002</v>
      </c>
    </row>
    <row r="26" spans="2:3" ht="20" customHeight="1" x14ac:dyDescent="0.2"/>
    <row r="27" spans="2:3" ht="20" customHeight="1" x14ac:dyDescent="0.2"/>
    <row r="28" spans="2:3" ht="20" customHeight="1" x14ac:dyDescent="0.2">
      <c r="B28" s="19" t="s">
        <v>11</v>
      </c>
      <c r="C28" s="19"/>
    </row>
    <row r="29" spans="2:3" ht="20" customHeight="1" x14ac:dyDescent="0.2">
      <c r="B29" s="24"/>
      <c r="C29" s="25"/>
    </row>
    <row r="30" spans="2:3" ht="20" customHeight="1" x14ac:dyDescent="0.2">
      <c r="B30" s="29" t="s">
        <v>10</v>
      </c>
      <c r="C30" s="7">
        <v>0.77</v>
      </c>
    </row>
    <row r="31" spans="2:3" ht="20" customHeight="1" x14ac:dyDescent="0.2">
      <c r="B31" s="26"/>
      <c r="C31" s="27"/>
    </row>
    <row r="32" spans="2:3" ht="20" customHeight="1" x14ac:dyDescent="0.2">
      <c r="B32" s="8" t="s">
        <v>6</v>
      </c>
      <c r="C32" s="9">
        <f>C20</f>
        <v>0.14000000000000001</v>
      </c>
    </row>
    <row r="33" spans="2:3" ht="20" customHeight="1" x14ac:dyDescent="0.2">
      <c r="B33" s="8" t="s">
        <v>7</v>
      </c>
      <c r="C33" s="9">
        <f t="shared" ref="C33:C35" si="0">C21</f>
        <v>0.03</v>
      </c>
    </row>
    <row r="34" spans="2:3" ht="20" customHeight="1" x14ac:dyDescent="0.2">
      <c r="B34" s="8" t="s">
        <v>2</v>
      </c>
      <c r="C34" s="9">
        <f t="shared" si="0"/>
        <v>0.18</v>
      </c>
    </row>
    <row r="35" spans="2:3" ht="20" customHeight="1" x14ac:dyDescent="0.2">
      <c r="B35" s="8" t="s">
        <v>3</v>
      </c>
      <c r="C35" s="9">
        <f t="shared" si="0"/>
        <v>1.4999999999999999E-2</v>
      </c>
    </row>
    <row r="36" spans="2:3" ht="20" customHeight="1" x14ac:dyDescent="0.2">
      <c r="B36" s="26"/>
      <c r="C36" s="27"/>
    </row>
    <row r="37" spans="2:3" ht="20" customHeight="1" x14ac:dyDescent="0.2">
      <c r="B37" s="4" t="s">
        <v>4</v>
      </c>
      <c r="C37" s="5">
        <f>(C32-C33)*(1-C34)*(1+C35)/(C30)+C35</f>
        <v>0.13390000000000002</v>
      </c>
    </row>
  </sheetData>
  <mergeCells count="11">
    <mergeCell ref="B29:C29"/>
    <mergeCell ref="B31:C31"/>
    <mergeCell ref="B36:C36"/>
    <mergeCell ref="B6:C6"/>
    <mergeCell ref="B16:C16"/>
    <mergeCell ref="B28:C28"/>
    <mergeCell ref="B7:C7"/>
    <mergeCell ref="B12:C12"/>
    <mergeCell ref="B19:C19"/>
    <mergeCell ref="B17:C17"/>
    <mergeCell ref="B24:C24"/>
  </mergeCells>
  <pageMargins left="0.7" right="0.7" top="0.75" bottom="0.75" header="0.3" footer="0.3"/>
  <pageSetup paperSize="9" orientation="portrait" horizontalDpi="0" verticalDpi="0"/>
  <customProperties>
    <customPr name="SSC_SHEET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71B5-88E3-4543-8F24-3FE31AA1A9F2}">
  <dimension ref="A1:E2"/>
  <sheetViews>
    <sheetView workbookViewId="0"/>
  </sheetViews>
  <sheetFormatPr baseColWidth="10" defaultColWidth="8.83203125" defaultRowHeight="16" x14ac:dyDescent="0.2"/>
  <sheetData>
    <row r="1" spans="1:5" x14ac:dyDescent="0.2">
      <c r="A1" t="s">
        <v>18</v>
      </c>
      <c r="C1" t="s">
        <v>15</v>
      </c>
      <c r="D1" t="s">
        <v>19</v>
      </c>
      <c r="E1" t="s">
        <v>17</v>
      </c>
    </row>
    <row r="2" spans="1:5" x14ac:dyDescent="0.2">
      <c r="C2" t="s">
        <v>16</v>
      </c>
    </row>
  </sheetData>
  <pageMargins left="0.7" right="0.7" top="0.75" bottom="0.75" header="0.3" footer="0.3"/>
  <customProperties>
    <customPr name="SSC_SHEET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EBIT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Wälchli</dc:creator>
  <cp:lastModifiedBy>Urs Wälchli</cp:lastModifiedBy>
  <dcterms:created xsi:type="dcterms:W3CDTF">2026-04-30T06:21:57Z</dcterms:created>
  <dcterms:modified xsi:type="dcterms:W3CDTF">2026-04-30T13:03:07Z</dcterms:modified>
</cp:coreProperties>
</file>